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งานวัดผล\ฟอร์มคะแนน\2567\"/>
    </mc:Choice>
  </mc:AlternateContent>
  <xr:revisionPtr revIDLastSave="0" documentId="13_ncr:1_{AD4786DE-D1DB-454D-9359-0DBA51687783}" xr6:coauthVersionLast="47" xr6:coauthVersionMax="47" xr10:uidLastSave="{00000000-0000-0000-0000-000000000000}"/>
  <bookViews>
    <workbookView xWindow="-57720" yWindow="-120" windowWidth="29040" windowHeight="15720" xr2:uid="{2CADDCD1-B27E-42D0-8058-8FE6E9DF22EC}"/>
  </bookViews>
  <sheets>
    <sheet name="ครูผู้สอน" sheetId="1" r:id="rId1"/>
    <sheet name="หัวหน้ากลุ่มสาระการเรียนรู้" sheetId="3" r:id="rId2"/>
    <sheet name="ครูวัดผล" sheetId="4" r:id="rId3"/>
  </sheets>
  <definedNames>
    <definedName name="_xlnm.Print_Area" localSheetId="0">ครูผู้สอน!$A$1:$E$41</definedName>
    <definedName name="_xlnm.Print_Area" localSheetId="2">ครูวัดผล!$A$1:$E$6</definedName>
    <definedName name="_xlnm.Print_Area" localSheetId="1">หัวหน้ากลุ่มสาระการเรียนรู้!$A$1:$E$11</definedName>
    <definedName name="_xlnm.Print_Titles" localSheetId="0">ครูผู้สอน!$1:$1</definedName>
    <definedName name="_xlnm.Print_Titles" localSheetId="2">ครูวัดผล!$2:$2</definedName>
    <definedName name="_xlnm.Print_Titles" localSheetId="1">หัวหน้ากลุ่มสาระการเรียนรู้!$2:$2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6" i="4"/>
  <c r="B6" i="4" a="1"/>
  <c r="B6" i="4" s="1"/>
  <c r="F5" i="4"/>
  <c r="B5" i="4" a="1"/>
  <c r="B5" i="4" s="1"/>
  <c r="F4" i="4"/>
  <c r="B4" i="4" a="1"/>
  <c r="B4" i="4" s="1"/>
  <c r="F3" i="4"/>
  <c r="B3" i="4" a="1"/>
  <c r="B3" i="4" s="1"/>
  <c r="F4" i="3"/>
  <c r="F5" i="3"/>
  <c r="F6" i="3"/>
  <c r="F7" i="3"/>
  <c r="F8" i="3"/>
  <c r="F9" i="3"/>
  <c r="F10" i="3"/>
  <c r="F11" i="3"/>
  <c r="F3" i="3"/>
  <c r="B11" i="3" a="1"/>
  <c r="B11" i="3" s="1"/>
  <c r="B10" i="3" a="1"/>
  <c r="B10" i="3" s="1"/>
  <c r="B9" i="3" a="1"/>
  <c r="B9" i="3" s="1"/>
  <c r="B8" i="3" a="1"/>
  <c r="B8" i="3" s="1"/>
  <c r="B7" i="3" a="1"/>
  <c r="B7" i="3" s="1"/>
  <c r="B6" i="3" a="1"/>
  <c r="B6" i="3" s="1"/>
  <c r="B5" i="3" a="1"/>
  <c r="B5" i="3" s="1"/>
  <c r="B4" i="3" a="1"/>
  <c r="B4" i="3" s="1"/>
  <c r="B3" i="3" a="1"/>
  <c r="B3" i="3" s="1"/>
  <c r="B36" i="1" a="1"/>
  <c r="B36" i="1" s="1"/>
  <c r="B35" i="1" a="1"/>
  <c r="B35" i="1" s="1"/>
  <c r="B34" i="1" a="1"/>
  <c r="B34" i="1" s="1"/>
  <c r="B33" i="1" a="1"/>
  <c r="B33" i="1" s="1"/>
  <c r="B32" i="1" a="1"/>
  <c r="B32" i="1" s="1"/>
  <c r="B31" i="1" a="1"/>
  <c r="B31" i="1" s="1"/>
  <c r="B30" i="1" a="1"/>
  <c r="B30" i="1" s="1"/>
  <c r="B29" i="1" a="1"/>
  <c r="B29" i="1" s="1"/>
  <c r="B28" i="1" a="1"/>
  <c r="B28" i="1" s="1"/>
  <c r="B27" i="1" a="1"/>
  <c r="B27" i="1" s="1"/>
  <c r="B26" i="1" a="1"/>
  <c r="B26" i="1" s="1"/>
  <c r="B24" i="1" a="1"/>
  <c r="B24" i="1" s="1"/>
  <c r="B23" i="1" a="1"/>
  <c r="B23" i="1" s="1"/>
  <c r="B22" i="1" a="1"/>
  <c r="B22" i="1" s="1"/>
  <c r="B21" i="1" a="1"/>
  <c r="B21" i="1" s="1"/>
  <c r="B20" i="1" a="1"/>
  <c r="B20" i="1" s="1"/>
  <c r="B19" i="1" a="1"/>
  <c r="B19" i="1" s="1"/>
  <c r="B18" i="1" a="1"/>
  <c r="B18" i="1" s="1"/>
  <c r="B17" i="1" a="1"/>
  <c r="B17" i="1" s="1"/>
  <c r="B16" i="1" a="1"/>
  <c r="B16" i="1" s="1"/>
  <c r="B15" i="1" a="1"/>
  <c r="B15" i="1" s="1"/>
  <c r="B14" i="1" a="1"/>
  <c r="B14" i="1" s="1"/>
  <c r="B13" i="1" a="1"/>
  <c r="B13" i="1" s="1"/>
  <c r="B12" i="1" a="1"/>
  <c r="B12" i="1" s="1"/>
  <c r="B11" i="1" a="1"/>
  <c r="B11" i="1" s="1"/>
  <c r="B10" i="1" a="1"/>
  <c r="B10" i="1" s="1"/>
  <c r="B9" i="1" a="1"/>
  <c r="B9" i="1" s="1"/>
  <c r="B8" i="1" a="1"/>
  <c r="B8" i="1" s="1"/>
  <c r="B7" i="1" a="1"/>
  <c r="B7" i="1" s="1"/>
  <c r="B6" i="1" a="1"/>
  <c r="B6" i="1" s="1"/>
  <c r="B5" i="1" a="1"/>
  <c r="B5" i="1" s="1"/>
  <c r="B4" i="1" a="1"/>
  <c r="B4" i="1" s="1"/>
  <c r="B3" i="1" a="1"/>
  <c r="B3" i="1" s="1"/>
  <c r="B2" i="1" a="1"/>
  <c r="B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<sst xmlns="http://schemas.openxmlformats.org/spreadsheetml/2006/main" count="203" uniqueCount="171">
  <si>
    <t>ลำดับที่</t>
  </si>
  <si>
    <t>ชื่อย่อ</t>
  </si>
  <si>
    <t>ครูประจำชั้น/พิเศษ</t>
  </si>
  <si>
    <t>ชื่อเต็ม</t>
  </si>
  <si>
    <t>มัธยมศึกษาปีที่ 1/1</t>
  </si>
  <si>
    <t>นางสาวอรอุมา</t>
  </si>
  <si>
    <t>สหสมบูรณ์</t>
  </si>
  <si>
    <t>นางสาวอรอุมา  สหสมบูรณ์</t>
  </si>
  <si>
    <t>นาง</t>
  </si>
  <si>
    <t>มัธยมศึกษาปีที่ 1/2</t>
  </si>
  <si>
    <t>นายธนินภัท</t>
  </si>
  <si>
    <t>วิชรัจจ์</t>
  </si>
  <si>
    <t>นายธนินภัท  วิชรัจจ์</t>
  </si>
  <si>
    <t>นางสาว</t>
  </si>
  <si>
    <t>มัธยมศึกษาปีที่ 1/3</t>
  </si>
  <si>
    <t>นางสาวจิราพร</t>
  </si>
  <si>
    <t>ศิวารัชกุณฑล์</t>
  </si>
  <si>
    <t>นางสาวจิราพร  ศิวารัชกุณฑล์</t>
  </si>
  <si>
    <t>สิบเอก</t>
  </si>
  <si>
    <t>มัธยมศึกษาปีที่ 1/4</t>
  </si>
  <si>
    <t>นางสาวศิลป์ศุภา</t>
  </si>
  <si>
    <t>คุสินธุ์</t>
  </si>
  <si>
    <t>นางสาวศิลป์ศุภา  คุสินธุ์</t>
  </si>
  <si>
    <t>นาย</t>
  </si>
  <si>
    <t>มัธยมศึกษาปีที่ 2/1</t>
  </si>
  <si>
    <t>นายสิทธิผล</t>
  </si>
  <si>
    <t>สังสงหา</t>
  </si>
  <si>
    <t>นายสิทธิผล  สังสงหา</t>
  </si>
  <si>
    <t>มัธยมศึกษาปีที่ 2/2</t>
  </si>
  <si>
    <t>นายสราวุฒิ</t>
  </si>
  <si>
    <t>ไชยสุวรรณ</t>
  </si>
  <si>
    <t>นายสราวุฒิ  ไชยสุวรรณ</t>
  </si>
  <si>
    <t>มัธยมศึกษาปีที่ 2/3</t>
  </si>
  <si>
    <t>นางสาวภวิษย์พร</t>
  </si>
  <si>
    <t>เอกรักษ์ทวีคูณ</t>
  </si>
  <si>
    <t>นางสาวภวิษย์พร  เอกรักษ์ทวีคูณ</t>
  </si>
  <si>
    <t>มัธยมศึกษาปีที่ 2/4</t>
  </si>
  <si>
    <t>นางโสจาริน</t>
  </si>
  <si>
    <t>อินทรเรือง</t>
  </si>
  <si>
    <t>นางโสจาริน  อินทรเรือง</t>
  </si>
  <si>
    <t>มัธยมศึกษาปีที่ 3/1</t>
  </si>
  <si>
    <t>นางจันทรา</t>
  </si>
  <si>
    <t>บุญมีประเสริฐ</t>
  </si>
  <si>
    <t>นางจันทรา  บุญมีประเสริฐ</t>
  </si>
  <si>
    <t>มัธยมศึกษาปีที่ 3/2</t>
  </si>
  <si>
    <t>นายตะลันต์</t>
  </si>
  <si>
    <t>ร่มโพธิ์ทอง</t>
  </si>
  <si>
    <t>นายตะลันต์  ร่มโพธิ์ทอง</t>
  </si>
  <si>
    <t>มัธยมศึกษาปีที่ 3/3</t>
  </si>
  <si>
    <t>นางกีรติกานต์</t>
  </si>
  <si>
    <t>ไกรพิณดากุล</t>
  </si>
  <si>
    <t>นางกีรติกานต์  ไกรพิณดากุล</t>
  </si>
  <si>
    <t>มัธยมศึกษาปีที่ 3/4</t>
  </si>
  <si>
    <t>นางสาวอริยา</t>
  </si>
  <si>
    <t>แดงด้อมยุทธ</t>
  </si>
  <si>
    <t>นางสาวอริยา  แดงด้อมยุทธ</t>
  </si>
  <si>
    <t>มัธยมศึกษาปีที่ 4/1</t>
  </si>
  <si>
    <t>นายศุภณัฐ</t>
  </si>
  <si>
    <t>นุชอนงค์</t>
  </si>
  <si>
    <t>นายศุภณัฐ  นุชอนงค์</t>
  </si>
  <si>
    <t>มัธยมศึกษาปีที่ 4/2</t>
  </si>
  <si>
    <t>นางกนกกร</t>
  </si>
  <si>
    <t>เกษมสุขจรัสแสง</t>
  </si>
  <si>
    <t>นางกนกกร  เกษมสุขจรัสแสง</t>
  </si>
  <si>
    <t>มัธยมศึกษาปีที่ 4/3</t>
  </si>
  <si>
    <t>นายวิมลพัฒน์</t>
  </si>
  <si>
    <t>แย้มชื่นจิตร</t>
  </si>
  <si>
    <t>นายวิมลพัฒน์  แย้มชื่นจิตร</t>
  </si>
  <si>
    <t>มัธยมศึกษาปีที่ 5/1</t>
  </si>
  <si>
    <t>นางกนกพร</t>
  </si>
  <si>
    <t>สายสวัสดิ์</t>
  </si>
  <si>
    <t>นางกนกพร  สายสวัสดิ์</t>
  </si>
  <si>
    <t>มัธยมศึกษาปีที่ 5/2</t>
  </si>
  <si>
    <t>นายสุเมธ</t>
  </si>
  <si>
    <t>เขียวโสภา</t>
  </si>
  <si>
    <t>นายสุเมธ  เขียวโสภา</t>
  </si>
  <si>
    <t>มัธยมศึกษาปีที่ 5/3</t>
  </si>
  <si>
    <t>นายพิชญพัชร</t>
  </si>
  <si>
    <t>โชติศิริคุณวัฒน์</t>
  </si>
  <si>
    <t>นายพิชญพัชร  โชติศิริคุณวัฒน์</t>
  </si>
  <si>
    <t>มัธยมศึกษาปีที่ 6/1</t>
  </si>
  <si>
    <t>นายรัชภูมิ</t>
  </si>
  <si>
    <t>อยู่กำเหนิด</t>
  </si>
  <si>
    <t>นายรัชภูมิ  อยู่กำเหนิด</t>
  </si>
  <si>
    <t>นายวิศรุต</t>
  </si>
  <si>
    <t>ปัตถาธิตัง</t>
  </si>
  <si>
    <t>นายวิศรุต  ปัตถาธิตัง</t>
  </si>
  <si>
    <t>มัธยมศึกษาปีที่ 6/2</t>
  </si>
  <si>
    <t>นางกิติยา</t>
  </si>
  <si>
    <t>มิดเดิลตัน</t>
  </si>
  <si>
    <t>นางกิติยา  มิดเดิลตัน</t>
  </si>
  <si>
    <t>มัธยมศึกษาปีที่ 6/3</t>
  </si>
  <si>
    <t>นางสาวมรกต</t>
  </si>
  <si>
    <t>แหวนประดับ</t>
  </si>
  <si>
    <t>นางสาวมรกต  แหวนประดับ</t>
  </si>
  <si>
    <t>เรืองไกรศิลป์</t>
  </si>
  <si>
    <t>ครูเบญญาณิช</t>
  </si>
  <si>
    <t>นางสาวเบญญาณิช</t>
  </si>
  <si>
    <t>กิจเต่ง</t>
  </si>
  <si>
    <t>นางสาวเบญญาณิช  กิจเต่ง</t>
  </si>
  <si>
    <t>นายสมภพ</t>
  </si>
  <si>
    <t>ล้ำเลิศ</t>
  </si>
  <si>
    <t>นายสมภพ  ล้ำเลิศ</t>
  </si>
  <si>
    <t>นายวสันต์</t>
  </si>
  <si>
    <t>แสงรัตนกูล</t>
  </si>
  <si>
    <t>นายวสันต์  แสงรัตนกูล</t>
  </si>
  <si>
    <t>นายชัยวัฒน์</t>
  </si>
  <si>
    <t>กตัญญตาพงษ์</t>
  </si>
  <si>
    <t>นายชัยวัฒน์  กตัญญตาพงษ์</t>
  </si>
  <si>
    <t>นางสาวณัฐกานต์</t>
  </si>
  <si>
    <t>อยู่วงษ์อั๋น</t>
  </si>
  <si>
    <t>นางสาวณัฐกานต์  อยู่วงษ์อั๋น</t>
  </si>
  <si>
    <t>นางสาวจันทนา</t>
  </si>
  <si>
    <t>เกิดจันทร์ตรง</t>
  </si>
  <si>
    <t>นางสาวจันทนา  เกิดจันทร์ตรง</t>
  </si>
  <si>
    <t>นางสาวสรัญญา</t>
  </si>
  <si>
    <t>แก่นจันทร์</t>
  </si>
  <si>
    <t>นางสาวสรัญญา  แก่นจันทร์</t>
  </si>
  <si>
    <t>นางภัณฑิลา</t>
  </si>
  <si>
    <t>โนนทะขาม</t>
  </si>
  <si>
    <t>นางภัณฑิลา  โนนทะขาม</t>
  </si>
  <si>
    <t>นางสาวธัญญลักษณ์</t>
  </si>
  <si>
    <t>ศรีโพธิ์</t>
  </si>
  <si>
    <t>นางสาวธัญญลักษณ์  ศรีโพธิ์</t>
  </si>
  <si>
    <t xml:space="preserve">นางสาวนภัสชา  </t>
  </si>
  <si>
    <t>ศรีเสนพิลา</t>
  </si>
  <si>
    <t>นางสาวนภัสชา    ศรีเสนพิลา</t>
  </si>
  <si>
    <t>นายสันติสุข</t>
  </si>
  <si>
    <t>อนันตศิริ</t>
  </si>
  <si>
    <t>นายสันติสุข  อนันตศิริ</t>
  </si>
  <si>
    <t>T. Reginah</t>
  </si>
  <si>
    <t>Miss Reginah</t>
  </si>
  <si>
    <t>Wanjiku  Magondu</t>
  </si>
  <si>
    <t>Miss Reginah  Wanjiku  Magondu</t>
  </si>
  <si>
    <t>T. Albert</t>
  </si>
  <si>
    <t>T. Kristine</t>
  </si>
  <si>
    <t>T. Aileen</t>
  </si>
  <si>
    <t>T. Dan</t>
  </si>
  <si>
    <t>Mr. Dan</t>
  </si>
  <si>
    <t>Christian Abulencia Lagrimas</t>
  </si>
  <si>
    <t>Mr. Dan  Christian Abulencia Lagrimas</t>
  </si>
  <si>
    <t>กลุ่มสาระการเรียนรู้</t>
  </si>
  <si>
    <t>หัวหน้ากลุ่มสาระการเรียนรู้</t>
  </si>
  <si>
    <t>ภาษาไทย</t>
  </si>
  <si>
    <t>นางสาวเสาวณีย์</t>
  </si>
  <si>
    <t>โพธิ์เต็ง</t>
  </si>
  <si>
    <t>คณิตศาสตร์</t>
  </si>
  <si>
    <t>วิทยาศาสตร์และเทคโนโลยี</t>
  </si>
  <si>
    <t>นางสาวสายชล</t>
  </si>
  <si>
    <t>พรมีอยู่</t>
  </si>
  <si>
    <t>นางสาวนงลักษณ์</t>
  </si>
  <si>
    <t>ยกกลิ่น</t>
  </si>
  <si>
    <t>สังคมศึกษา ศาสนา และวัฒนธรรม</t>
  </si>
  <si>
    <t>สุขศึกษาและพลศึกษา</t>
  </si>
  <si>
    <t>ศิลปะ</t>
  </si>
  <si>
    <t>นางสาวพัชนีพงศ์</t>
  </si>
  <si>
    <t>คล่องนาวา</t>
  </si>
  <si>
    <t>การงานอาชีพ</t>
  </si>
  <si>
    <t>ภาษาต่างประเทศ</t>
  </si>
  <si>
    <t>กิจกรรมพัฒนาผู้เรียน</t>
  </si>
  <si>
    <t>ครูวัดผล</t>
  </si>
  <si>
    <t>ชั้น</t>
  </si>
  <si>
    <t>ชื่อ</t>
  </si>
  <si>
    <t>ม.1/1, ม.1/2, ม.1/3, ม.1/4, ม.2/1</t>
  </si>
  <si>
    <t xml:space="preserve">ม.2/2, ม.2/3, ม.2/4, ม.3/1, ม.3/2, ม.3/3 </t>
  </si>
  <si>
    <t>ม.3/4, ม.4/1, ม.4/2, ม.4/3, ม.5/2</t>
  </si>
  <si>
    <t>ม.5/1, ม.5/3, ม.6/1, ม.6/2, ม.6/3</t>
  </si>
  <si>
    <t>สิบเอกชัยวัฒน์</t>
  </si>
  <si>
    <t>สิบเอกชัยวัฒน์  เรืองไกรศิลป์</t>
  </si>
  <si>
    <t>Mr. Elvis</t>
  </si>
  <si>
    <t>Kioria Ndungu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</si>
</sst>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6"/>
      <color theme="1"/>
      <name val="TH Sarabun New"/>
      <family val="2"/>
    </font>
    <font>
      <sz val="14"/>
      <name val="Cordia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Normal" xfId="0" builtinId="0"/>
    <cellStyle name="ปกติ_Sheet1" xfId="1" xr:uid="{40132C41-38EC-4359-A15B-EF999485AD55}"/>
  </cellStyles>
  <dxfs count="3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9DF36-5033-4563-83DC-735AA0607517}">
  <dimension ref="A1:G41"/>
  <sheetViews>
    <sheetView tabSelected="1" view="pageBreakPreview" topLeftCell="A21" zoomScaleNormal="100" zoomScaleSheetLayoutView="100" workbookViewId="0">
      <selection activeCell="I39" sqref="I39"/>
    </sheetView>
  </sheetViews>
  <sheetFormatPr defaultColWidth="9.109375" defaultRowHeight="24.6" x14ac:dyDescent="0.7"/>
  <cols>
    <col min="1" max="1" width="9.109375" style="3"/>
    <col min="2" max="2" width="19.6640625" style="3" hidden="1" customWidth="1"/>
    <col min="3" max="3" width="24.33203125" style="3" customWidth="1"/>
    <col min="4" max="4" width="22.109375" style="6" customWidth="1"/>
    <col min="5" max="5" width="25" style="6" customWidth="1"/>
    <col min="6" max="6" width="31.109375" style="6" customWidth="1"/>
    <col min="7" max="16384" width="9.109375" style="6"/>
  </cols>
  <sheetData>
    <row r="1" spans="1:7" s="3" customFormat="1" x14ac:dyDescent="0.7">
      <c r="A1" s="1" t="s">
        <v>0</v>
      </c>
      <c r="B1" s="1" t="s">
        <v>1</v>
      </c>
      <c r="C1" s="1" t="s">
        <v>2</v>
      </c>
      <c r="D1" s="12" t="s">
        <v>3</v>
      </c>
      <c r="E1" s="13"/>
    </row>
    <row r="2" spans="1:7" x14ac:dyDescent="0.7">
      <c r="A2" s="1">
        <v>1</v>
      </c>
      <c r="B2" s="2" t="str" cm="1">
        <f t="array" ref="B2">"ครู"&amp;RIGHT(D2,MIN(LEN(SUBSTITUTE(D2,$G$2:$G$5,""))))</f>
        <v>ครูอรอุมา</v>
      </c>
      <c r="C2" s="1" t="s">
        <v>4</v>
      </c>
      <c r="D2" s="4" t="s">
        <v>5</v>
      </c>
      <c r="E2" s="5" t="s">
        <v>6</v>
      </c>
      <c r="F2" s="6" t="s">
        <v>7</v>
      </c>
      <c r="G2" s="6" t="s">
        <v>8</v>
      </c>
    </row>
    <row r="3" spans="1:7" x14ac:dyDescent="0.7">
      <c r="A3" s="1">
        <v>2</v>
      </c>
      <c r="B3" s="1" t="str" cm="1">
        <f t="array" ref="B3">"ครู"&amp;RIGHT(D3,MIN(LEN(SUBSTITUTE(D3,$G$2:$G$5,""))))</f>
        <v>ครูธนินภัท</v>
      </c>
      <c r="C3" s="1" t="s">
        <v>9</v>
      </c>
      <c r="D3" s="4" t="s">
        <v>10</v>
      </c>
      <c r="E3" s="5" t="s">
        <v>11</v>
      </c>
      <c r="F3" s="6" t="s">
        <v>12</v>
      </c>
      <c r="G3" s="6" t="s">
        <v>13</v>
      </c>
    </row>
    <row r="4" spans="1:7" x14ac:dyDescent="0.7">
      <c r="A4" s="1">
        <v>3</v>
      </c>
      <c r="B4" s="1" t="str" cm="1">
        <f t="array" ref="B4">"ครู"&amp;RIGHT(D4,MIN(LEN(SUBSTITUTE(D4,$G$2:$G$5,""))))</f>
        <v>ครูจิราพร</v>
      </c>
      <c r="C4" s="1" t="s">
        <v>14</v>
      </c>
      <c r="D4" s="4" t="s">
        <v>15</v>
      </c>
      <c r="E4" s="5" t="s">
        <v>16</v>
      </c>
      <c r="F4" s="6" t="s">
        <v>17</v>
      </c>
      <c r="G4" s="6" t="s">
        <v>18</v>
      </c>
    </row>
    <row r="5" spans="1:7" x14ac:dyDescent="0.7">
      <c r="A5" s="1">
        <v>4</v>
      </c>
      <c r="B5" s="1" t="str" cm="1">
        <f t="array" ref="B5">"ครู"&amp;RIGHT(D5,MIN(LEN(SUBSTITUTE(D5,$G$2:$G$5,""))))</f>
        <v>ครูศิลป์ศุภา</v>
      </c>
      <c r="C5" s="1" t="s">
        <v>19</v>
      </c>
      <c r="D5" s="4" t="s">
        <v>20</v>
      </c>
      <c r="E5" s="5" t="s">
        <v>21</v>
      </c>
      <c r="F5" s="6" t="s">
        <v>22</v>
      </c>
      <c r="G5" s="6" t="s">
        <v>23</v>
      </c>
    </row>
    <row r="6" spans="1:7" x14ac:dyDescent="0.7">
      <c r="A6" s="1">
        <v>5</v>
      </c>
      <c r="B6" s="1" t="str" cm="1">
        <f t="array" ref="B6">"ครู"&amp;RIGHT(D6,MIN(LEN(SUBSTITUTE(D6,$G$2:$G$5,""))))</f>
        <v>ครูสิทธิผล</v>
      </c>
      <c r="C6" s="1" t="s">
        <v>24</v>
      </c>
      <c r="D6" s="4" t="s">
        <v>25</v>
      </c>
      <c r="E6" s="5" t="s">
        <v>26</v>
      </c>
      <c r="F6" s="6" t="s">
        <v>27</v>
      </c>
    </row>
    <row r="7" spans="1:7" x14ac:dyDescent="0.7">
      <c r="A7" s="1">
        <v>6</v>
      </c>
      <c r="B7" s="1" t="str" cm="1">
        <f t="array" ref="B7">"ครู"&amp;RIGHT(D7,MIN(LEN(SUBSTITUTE(D7,$G$2:$G$5,""))))</f>
        <v>ครูสราวุฒิ</v>
      </c>
      <c r="C7" s="1" t="s">
        <v>28</v>
      </c>
      <c r="D7" s="4" t="s">
        <v>29</v>
      </c>
      <c r="E7" s="5" t="s">
        <v>30</v>
      </c>
      <c r="F7" s="6" t="s">
        <v>31</v>
      </c>
    </row>
    <row r="8" spans="1:7" x14ac:dyDescent="0.7">
      <c r="A8" s="1">
        <v>7</v>
      </c>
      <c r="B8" s="1" t="str" cm="1">
        <f t="array" ref="B8">"ครู"&amp;RIGHT(D8,MIN(LEN(SUBSTITUTE(D8,$G$2:$G$5,""))))</f>
        <v>ครูภวิษย์พร</v>
      </c>
      <c r="C8" s="1" t="s">
        <v>32</v>
      </c>
      <c r="D8" s="7" t="s">
        <v>33</v>
      </c>
      <c r="E8" s="8" t="s">
        <v>34</v>
      </c>
      <c r="F8" s="6" t="s">
        <v>35</v>
      </c>
    </row>
    <row r="9" spans="1:7" x14ac:dyDescent="0.7">
      <c r="A9" s="1">
        <v>8</v>
      </c>
      <c r="B9" s="1" t="str" cm="1">
        <f t="array" ref="B9">"ครู"&amp;RIGHT(D9,MIN(LEN(SUBSTITUTE(D9,$G$2:$G$5,""))))</f>
        <v>ครูโสจาริน</v>
      </c>
      <c r="C9" s="1" t="s">
        <v>36</v>
      </c>
      <c r="D9" s="4" t="s">
        <v>37</v>
      </c>
      <c r="E9" s="5" t="s">
        <v>38</v>
      </c>
      <c r="F9" s="6" t="s">
        <v>39</v>
      </c>
    </row>
    <row r="10" spans="1:7" x14ac:dyDescent="0.7">
      <c r="A10" s="1">
        <v>9</v>
      </c>
      <c r="B10" s="1" t="str" cm="1">
        <f t="array" ref="B10">"ครู"&amp;RIGHT(D10,MIN(LEN(SUBSTITUTE(D10,$G$2:$G$5,""))))</f>
        <v>ครูจันทรา</v>
      </c>
      <c r="C10" s="1" t="s">
        <v>40</v>
      </c>
      <c r="D10" s="4" t="s">
        <v>41</v>
      </c>
      <c r="E10" s="5" t="s">
        <v>42</v>
      </c>
      <c r="F10" s="6" t="s">
        <v>43</v>
      </c>
    </row>
    <row r="11" spans="1:7" x14ac:dyDescent="0.7">
      <c r="A11" s="1">
        <v>10</v>
      </c>
      <c r="B11" s="1" t="str" cm="1">
        <f t="array" ref="B11">"ครู"&amp;RIGHT(D11,MIN(LEN(SUBSTITUTE(D11,$G$2:$G$5,""))))</f>
        <v>ครูตะลันต์</v>
      </c>
      <c r="C11" s="1" t="s">
        <v>44</v>
      </c>
      <c r="D11" s="4" t="s">
        <v>45</v>
      </c>
      <c r="E11" s="5" t="s">
        <v>46</v>
      </c>
      <c r="F11" s="6" t="s">
        <v>47</v>
      </c>
    </row>
    <row r="12" spans="1:7" x14ac:dyDescent="0.7">
      <c r="A12" s="1">
        <v>11</v>
      </c>
      <c r="B12" s="1" t="str" cm="1">
        <f t="array" ref="B12">"ครู"&amp;RIGHT(D12,MIN(LEN(SUBSTITUTE(D12,$G$2:$G$5,""))))</f>
        <v>ครูกีรติกานต์</v>
      </c>
      <c r="C12" s="1" t="s">
        <v>48</v>
      </c>
      <c r="D12" s="4" t="s">
        <v>49</v>
      </c>
      <c r="E12" s="5" t="s">
        <v>50</v>
      </c>
      <c r="F12" s="6" t="s">
        <v>51</v>
      </c>
    </row>
    <row r="13" spans="1:7" x14ac:dyDescent="0.7">
      <c r="A13" s="1">
        <v>12</v>
      </c>
      <c r="B13" s="1" t="str" cm="1">
        <f t="array" ref="B13">"ครู"&amp;RIGHT(D13,MIN(LEN(SUBSTITUTE(D13,$G$2:$G$5,""))))</f>
        <v>ครูอริยา</v>
      </c>
      <c r="C13" s="1" t="s">
        <v>52</v>
      </c>
      <c r="D13" s="4" t="s">
        <v>53</v>
      </c>
      <c r="E13" s="5" t="s">
        <v>54</v>
      </c>
      <c r="F13" s="6" t="s">
        <v>55</v>
      </c>
    </row>
    <row r="14" spans="1:7" x14ac:dyDescent="0.7">
      <c r="A14" s="1">
        <v>13</v>
      </c>
      <c r="B14" s="1" t="str" cm="1">
        <f t="array" ref="B14">"ครู"&amp;RIGHT(D14,MIN(LEN(SUBSTITUTE(D14,$G$2:$G$5,""))))</f>
        <v>ครูศุภณัฐ</v>
      </c>
      <c r="C14" s="1" t="s">
        <v>56</v>
      </c>
      <c r="D14" s="4" t="s">
        <v>57</v>
      </c>
      <c r="E14" s="5" t="s">
        <v>58</v>
      </c>
      <c r="F14" s="6" t="s">
        <v>59</v>
      </c>
    </row>
    <row r="15" spans="1:7" x14ac:dyDescent="0.7">
      <c r="A15" s="1">
        <v>14</v>
      </c>
      <c r="B15" s="1" t="str" cm="1">
        <f t="array" ref="B15">"ครู"&amp;RIGHT(D15,MIN(LEN(SUBSTITUTE(D15,$G$2:$G$5,""))))</f>
        <v>ครูกนกกร</v>
      </c>
      <c r="C15" s="1" t="s">
        <v>60</v>
      </c>
      <c r="D15" s="4" t="s">
        <v>61</v>
      </c>
      <c r="E15" s="5" t="s">
        <v>62</v>
      </c>
      <c r="F15" s="6" t="s">
        <v>63</v>
      </c>
    </row>
    <row r="16" spans="1:7" x14ac:dyDescent="0.7">
      <c r="A16" s="1">
        <v>15</v>
      </c>
      <c r="B16" s="1" t="str" cm="1">
        <f t="array" ref="B16">"ครู"&amp;RIGHT(D16,MIN(LEN(SUBSTITUTE(D16,$G$2:$G$5,""))))</f>
        <v>ครูวิมลพัฒน์</v>
      </c>
      <c r="C16" s="1" t="s">
        <v>64</v>
      </c>
      <c r="D16" s="4" t="s">
        <v>65</v>
      </c>
      <c r="E16" s="5" t="s">
        <v>66</v>
      </c>
      <c r="F16" s="6" t="s">
        <v>67</v>
      </c>
    </row>
    <row r="17" spans="1:6" x14ac:dyDescent="0.7">
      <c r="A17" s="1">
        <v>16</v>
      </c>
      <c r="B17" s="1" t="str" cm="1">
        <f t="array" ref="B17">"ครู"&amp;RIGHT(D17,MIN(LEN(SUBSTITUTE(D17,$G$2:$G$5,""))))</f>
        <v>ครูกนกพร</v>
      </c>
      <c r="C17" s="1" t="s">
        <v>68</v>
      </c>
      <c r="D17" s="4" t="s">
        <v>69</v>
      </c>
      <c r="E17" s="5" t="s">
        <v>70</v>
      </c>
      <c r="F17" s="6" t="s">
        <v>71</v>
      </c>
    </row>
    <row r="18" spans="1:6" x14ac:dyDescent="0.7">
      <c r="A18" s="1">
        <v>17</v>
      </c>
      <c r="B18" s="1" t="str" cm="1">
        <f t="array" ref="B18">"ครู"&amp;RIGHT(D18,MIN(LEN(SUBSTITUTE(D18,$G$2:$G$5,""))))</f>
        <v>ครูสุเมธ</v>
      </c>
      <c r="C18" s="1" t="s">
        <v>72</v>
      </c>
      <c r="D18" s="4" t="s">
        <v>73</v>
      </c>
      <c r="E18" s="5" t="s">
        <v>74</v>
      </c>
      <c r="F18" s="6" t="s">
        <v>75</v>
      </c>
    </row>
    <row r="19" spans="1:6" x14ac:dyDescent="0.7">
      <c r="A19" s="1">
        <v>18</v>
      </c>
      <c r="B19" s="1" t="str" cm="1">
        <f t="array" ref="B19">"ครู"&amp;RIGHT(D19,MIN(LEN(SUBSTITUTE(D19,$G$2:$G$5,""))))</f>
        <v>ครูพิชญพัชร</v>
      </c>
      <c r="C19" s="1" t="s">
        <v>76</v>
      </c>
      <c r="D19" s="4" t="s">
        <v>77</v>
      </c>
      <c r="E19" s="5" t="s">
        <v>78</v>
      </c>
      <c r="F19" s="6" t="s">
        <v>79</v>
      </c>
    </row>
    <row r="20" spans="1:6" x14ac:dyDescent="0.7">
      <c r="A20" s="1">
        <v>19</v>
      </c>
      <c r="B20" s="1" t="str" cm="1">
        <f t="array" ref="B20">"ครู"&amp;RIGHT(D20,MIN(LEN(SUBSTITUTE(D20,$G$2:$G$5,""))))</f>
        <v>ครูรัชภูมิ</v>
      </c>
      <c r="C20" s="1"/>
      <c r="D20" s="4" t="s">
        <v>81</v>
      </c>
      <c r="E20" s="5" t="s">
        <v>82</v>
      </c>
      <c r="F20" s="6" t="s">
        <v>83</v>
      </c>
    </row>
    <row r="21" spans="1:6" x14ac:dyDescent="0.7">
      <c r="A21" s="1">
        <v>20</v>
      </c>
      <c r="B21" s="1" t="str" cm="1">
        <f t="array" ref="B21">"ครู"&amp;RIGHT(D21,MIN(LEN(SUBSTITUTE(D21,$G$2:$G$5,""))))</f>
        <v>ครูวิศรุต</v>
      </c>
      <c r="C21" s="1" t="s">
        <v>80</v>
      </c>
      <c r="D21" s="4" t="s">
        <v>84</v>
      </c>
      <c r="E21" s="5" t="s">
        <v>85</v>
      </c>
      <c r="F21" s="6" t="s">
        <v>86</v>
      </c>
    </row>
    <row r="22" spans="1:6" x14ac:dyDescent="0.7">
      <c r="A22" s="1">
        <v>21</v>
      </c>
      <c r="B22" s="1" t="str" cm="1">
        <f t="array" ref="B22">"ครู"&amp;RIGHT(D22,MIN(LEN(SUBSTITUTE(D22,$G$2:$G$5,""))))</f>
        <v>ครูกิติยา</v>
      </c>
      <c r="C22" s="1" t="s">
        <v>87</v>
      </c>
      <c r="D22" s="9" t="s">
        <v>88</v>
      </c>
      <c r="E22" s="10" t="s">
        <v>89</v>
      </c>
      <c r="F22" s="6" t="s">
        <v>90</v>
      </c>
    </row>
    <row r="23" spans="1:6" x14ac:dyDescent="0.7">
      <c r="A23" s="1">
        <v>22</v>
      </c>
      <c r="B23" s="1" t="str" cm="1">
        <f t="array" ref="B23">"ครู"&amp;RIGHT(D23,MIN(LEN(SUBSTITUTE(D23,$G$2:$G$5,""))))</f>
        <v>ครูมรกต</v>
      </c>
      <c r="C23" s="1" t="s">
        <v>91</v>
      </c>
      <c r="D23" s="4" t="s">
        <v>92</v>
      </c>
      <c r="E23" s="5" t="s">
        <v>93</v>
      </c>
      <c r="F23" s="6" t="s">
        <v>94</v>
      </c>
    </row>
    <row r="24" spans="1:6" x14ac:dyDescent="0.7">
      <c r="A24" s="1">
        <v>23</v>
      </c>
      <c r="B24" s="1" t="str" cm="1">
        <f t="array" ref="B24">"ครู"&amp;RIGHT(D24,MIN(LEN(SUBSTITUTE(D24,$G$2:$G$5,""))))</f>
        <v>ครูชัยวัฒน์</v>
      </c>
      <c r="C24" s="1" t="s">
        <v>91</v>
      </c>
      <c r="D24" s="4" t="s">
        <v>167</v>
      </c>
      <c r="E24" s="5" t="s">
        <v>95</v>
      </c>
      <c r="F24" s="6" t="s">
        <v>168</v>
      </c>
    </row>
    <row r="25" spans="1:6" x14ac:dyDescent="0.7">
      <c r="A25" s="1">
        <v>24</v>
      </c>
      <c r="B25" s="1" t="s">
        <v>96</v>
      </c>
      <c r="C25" s="1"/>
      <c r="D25" s="4" t="s">
        <v>97</v>
      </c>
      <c r="E25" s="5" t="s">
        <v>98</v>
      </c>
      <c r="F25" s="6" t="s">
        <v>99</v>
      </c>
    </row>
    <row r="26" spans="1:6" x14ac:dyDescent="0.7">
      <c r="A26" s="1">
        <v>25</v>
      </c>
      <c r="B26" s="1" t="str" cm="1">
        <f t="array" ref="B26">"ครู"&amp;RIGHT(D26,MIN(LEN(SUBSTITUTE(D26,$G$2:$G$5,""))))</f>
        <v>ครูสมภพ</v>
      </c>
      <c r="C26" s="1"/>
      <c r="D26" s="4" t="s">
        <v>100</v>
      </c>
      <c r="E26" s="5" t="s">
        <v>101</v>
      </c>
      <c r="F26" s="6" t="s">
        <v>102</v>
      </c>
    </row>
    <row r="27" spans="1:6" x14ac:dyDescent="0.7">
      <c r="A27" s="1">
        <v>26</v>
      </c>
      <c r="B27" s="1" t="str" cm="1">
        <f t="array" ref="B27">"ครู"&amp;RIGHT(D27,MIN(LEN(SUBSTITUTE(D27,$G$2:$G$5,""))))</f>
        <v>ครูวสันต์</v>
      </c>
      <c r="C27" s="1"/>
      <c r="D27" s="4" t="s">
        <v>103</v>
      </c>
      <c r="E27" s="5" t="s">
        <v>104</v>
      </c>
      <c r="F27" s="6" t="s">
        <v>105</v>
      </c>
    </row>
    <row r="28" spans="1:6" x14ac:dyDescent="0.7">
      <c r="A28" s="1">
        <v>27</v>
      </c>
      <c r="B28" s="1" t="str" cm="1">
        <f t="array" ref="B28">"ครู"&amp;RIGHT(D28,MIN(LEN(SUBSTITUTE(D28,$G$2:$G$5,""))))</f>
        <v>ครูชัยวัฒน์</v>
      </c>
      <c r="C28" s="1"/>
      <c r="D28" s="4" t="s">
        <v>106</v>
      </c>
      <c r="E28" s="5" t="s">
        <v>107</v>
      </c>
      <c r="F28" s="6" t="s">
        <v>108</v>
      </c>
    </row>
    <row r="29" spans="1:6" x14ac:dyDescent="0.7">
      <c r="A29" s="1">
        <v>28</v>
      </c>
      <c r="B29" s="1" t="str" cm="1">
        <f t="array" ref="B29">"ครู"&amp;RIGHT(D29,MIN(LEN(SUBSTITUTE(D29,$G$2:$G$5,""))))</f>
        <v>ครูณัฐกานต์</v>
      </c>
      <c r="C29" s="1"/>
      <c r="D29" s="4" t="s">
        <v>109</v>
      </c>
      <c r="E29" s="5" t="s">
        <v>110</v>
      </c>
      <c r="F29" s="6" t="s">
        <v>111</v>
      </c>
    </row>
    <row r="30" spans="1:6" x14ac:dyDescent="0.7">
      <c r="A30" s="1">
        <v>29</v>
      </c>
      <c r="B30" s="1" t="str" cm="1">
        <f t="array" ref="B30">"ครู"&amp;RIGHT(D30,MIN(LEN(SUBSTITUTE(D30,$G$2:$G$5,""))))</f>
        <v>ครูจันทนา</v>
      </c>
      <c r="C30" s="1"/>
      <c r="D30" s="4" t="s">
        <v>112</v>
      </c>
      <c r="E30" s="5" t="s">
        <v>113</v>
      </c>
      <c r="F30" s="6" t="s">
        <v>114</v>
      </c>
    </row>
    <row r="31" spans="1:6" x14ac:dyDescent="0.7">
      <c r="A31" s="1">
        <v>30</v>
      </c>
      <c r="B31" s="1" t="str" cm="1">
        <f t="array" ref="B31">"ครู"&amp;RIGHT(D31,MIN(LEN(SUBSTITUTE(D31,$G$2:$G$5,""))))</f>
        <v>ครูสรัญญา</v>
      </c>
      <c r="C31" s="1"/>
      <c r="D31" s="4" t="s">
        <v>115</v>
      </c>
      <c r="E31" s="5" t="s">
        <v>116</v>
      </c>
      <c r="F31" s="6" t="s">
        <v>117</v>
      </c>
    </row>
    <row r="32" spans="1:6" x14ac:dyDescent="0.7">
      <c r="A32" s="1">
        <v>31</v>
      </c>
      <c r="B32" s="1" t="str" cm="1">
        <f t="array" ref="B32">"ครู"&amp;RIGHT(D32,MIN(LEN(SUBSTITUTE(D32,$G$2:$G$5,""))))</f>
        <v>ครูภัณฑิลา</v>
      </c>
      <c r="C32" s="1"/>
      <c r="D32" s="4" t="s">
        <v>118</v>
      </c>
      <c r="E32" s="5" t="s">
        <v>119</v>
      </c>
      <c r="F32" s="6" t="s">
        <v>120</v>
      </c>
    </row>
    <row r="33" spans="1:6" x14ac:dyDescent="0.7">
      <c r="A33" s="1">
        <v>32</v>
      </c>
      <c r="B33" s="1" t="str" cm="1">
        <f t="array" ref="B33">"ครู"&amp;RIGHT(D33,MIN(LEN(SUBSTITUTE(D33,$G$2:$G$5,""))))</f>
        <v>ครูธัญญลักษณ์</v>
      </c>
      <c r="C33" s="1"/>
      <c r="D33" s="4" t="s">
        <v>121</v>
      </c>
      <c r="E33" s="5" t="s">
        <v>122</v>
      </c>
      <c r="F33" s="6" t="s">
        <v>123</v>
      </c>
    </row>
    <row r="34" spans="1:6" x14ac:dyDescent="0.7">
      <c r="A34" s="1">
        <v>33</v>
      </c>
      <c r="B34" s="1" t="str" cm="1">
        <f t="array" ref="B34">"ครู"&amp;RIGHT(D34,MIN(LEN(SUBSTITUTE(D34,$G$2:$G$5,""))))</f>
        <v xml:space="preserve">ครูนภัสชา  </v>
      </c>
      <c r="C34" s="1"/>
      <c r="D34" s="4" t="s">
        <v>124</v>
      </c>
      <c r="E34" s="5" t="s">
        <v>125</v>
      </c>
      <c r="F34" s="6" t="s">
        <v>126</v>
      </c>
    </row>
    <row r="35" spans="1:6" x14ac:dyDescent="0.7">
      <c r="A35" s="1">
        <v>34</v>
      </c>
      <c r="B35" s="1" t="str" cm="1">
        <f t="array" ref="B35">"ครู"&amp;RIGHT(D35,MIN(LEN(SUBSTITUTE(D35,$G$2:$G$5,""))))</f>
        <v>ครูสันติสุข</v>
      </c>
      <c r="C35" s="1"/>
      <c r="D35" s="4" t="s">
        <v>127</v>
      </c>
      <c r="E35" s="5" t="s">
        <v>128</v>
      </c>
      <c r="F35" s="6" t="s">
        <v>129</v>
      </c>
    </row>
    <row r="36" spans="1:6" x14ac:dyDescent="0.7">
      <c r="A36" s="1">
        <v>35</v>
      </c>
      <c r="B36" s="1" t="str" cm="1">
        <f t="array" ref="B36">"ครู"&amp;RIGHT(D36,MIN(LEN(SUBSTITUTE(D36,$G$2:$G$5,""))))</f>
        <v>ครูMiss Reginah</v>
      </c>
      <c r="C36" s="1"/>
      <c r="D36" s="4" t="s">
        <v>131</v>
      </c>
      <c r="E36" s="5" t="s">
        <v>132</v>
      </c>
      <c r="F36" s="6" t="s">
        <v>133</v>
      </c>
    </row>
    <row r="37" spans="1:6" x14ac:dyDescent="0.7">
      <c r="A37" s="1">
        <v>36</v>
      </c>
      <c r="B37" s="1" t="s">
        <v>130</v>
      </c>
      <c r="C37" s="1"/>
      <c r="D37" s="4" t="s">
        <v>138</v>
      </c>
      <c r="E37" s="5" t="s">
        <v>139</v>
      </c>
      <c r="F37" s="6" t="s">
        <v>140</v>
      </c>
    </row>
    <row r="38" spans="1:6" x14ac:dyDescent="0.7">
      <c r="A38" s="1">
        <v>37</v>
      </c>
      <c r="B38" s="1" t="s">
        <v>134</v>
      </c>
      <c r="C38" s="1"/>
      <c r="D38" s="4" t="s">
        <v>169</v>
      </c>
      <c r="E38" s="5" t="s">
        <v>170</v>
      </c>
      <c r="F38" s="6" t="str">
        <f>D38&amp;"  "&amp;E38</f>
        <v>Mr. Elvis  Kioria Ndungu</v>
      </c>
    </row>
    <row r="39" spans="1:6" x14ac:dyDescent="0.7">
      <c r="A39" s="1">
        <v>38</v>
      </c>
      <c r="B39" s="1" t="s">
        <v>135</v>
      </c>
      <c r="C39" s="1"/>
      <c r="D39" s="4"/>
      <c r="E39" s="5"/>
    </row>
    <row r="40" spans="1:6" x14ac:dyDescent="0.7">
      <c r="A40" s="1">
        <v>39</v>
      </c>
      <c r="B40" s="1" t="s">
        <v>136</v>
      </c>
      <c r="C40" s="1"/>
      <c r="D40" s="4"/>
      <c r="E40" s="5"/>
    </row>
    <row r="41" spans="1:6" x14ac:dyDescent="0.7">
      <c r="A41" s="1">
        <v>40</v>
      </c>
      <c r="B41" s="1" t="s">
        <v>137</v>
      </c>
      <c r="C41" s="1"/>
      <c r="D41" s="4"/>
      <c r="E41" s="5"/>
    </row>
  </sheetData>
  <mergeCells count="1">
    <mergeCell ref="D1:E1"/>
  </mergeCells>
  <conditionalFormatting sqref="C2:C41">
    <cfRule type="duplicateValues" dxfId="2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F702-CB7C-446D-8107-0C83A69F00F6}">
  <dimension ref="A1:G11"/>
  <sheetViews>
    <sheetView view="pageBreakPreview" zoomScale="118" zoomScaleNormal="100" zoomScaleSheetLayoutView="118" workbookViewId="0">
      <selection activeCell="G10" sqref="G10"/>
    </sheetView>
  </sheetViews>
  <sheetFormatPr defaultColWidth="9.109375" defaultRowHeight="24.6" x14ac:dyDescent="0.7"/>
  <cols>
    <col min="1" max="1" width="9.109375" style="3"/>
    <col min="2" max="2" width="19.6640625" style="3" hidden="1" customWidth="1"/>
    <col min="3" max="3" width="35.88671875" style="3" customWidth="1"/>
    <col min="4" max="4" width="22.109375" style="6" customWidth="1"/>
    <col min="5" max="5" width="25" style="6" customWidth="1"/>
    <col min="6" max="6" width="31.109375" style="6" customWidth="1"/>
    <col min="7" max="16384" width="9.109375" style="6"/>
  </cols>
  <sheetData>
    <row r="1" spans="1:7" x14ac:dyDescent="0.7">
      <c r="A1" s="16" t="s">
        <v>142</v>
      </c>
      <c r="B1" s="16"/>
      <c r="C1" s="16"/>
      <c r="D1" s="16"/>
      <c r="E1" s="16"/>
    </row>
    <row r="2" spans="1:7" s="3" customFormat="1" x14ac:dyDescent="0.7">
      <c r="A2" s="11" t="s">
        <v>0</v>
      </c>
      <c r="B2" s="11" t="s">
        <v>1</v>
      </c>
      <c r="C2" s="11" t="s">
        <v>141</v>
      </c>
      <c r="D2" s="14" t="s">
        <v>3</v>
      </c>
      <c r="E2" s="15"/>
    </row>
    <row r="3" spans="1:7" x14ac:dyDescent="0.7">
      <c r="A3" s="1">
        <v>1</v>
      </c>
      <c r="B3" s="2" t="str" cm="1">
        <f t="array" ref="B3">"ครู"&amp;RIGHT(D3,MIN(LEN(SUBSTITUTE(D3,$G$3:$G$6,""))))</f>
        <v>ครูเสาวณีย์</v>
      </c>
      <c r="C3" s="1" t="s">
        <v>143</v>
      </c>
      <c r="D3" s="4" t="s">
        <v>144</v>
      </c>
      <c r="E3" s="5" t="s">
        <v>145</v>
      </c>
      <c r="F3" s="6" t="str">
        <f>D3&amp;"  "&amp;E3</f>
        <v>นางสาวเสาวณีย์  โพธิ์เต็ง</v>
      </c>
      <c r="G3" s="6" t="s">
        <v>8</v>
      </c>
    </row>
    <row r="4" spans="1:7" x14ac:dyDescent="0.7">
      <c r="A4" s="1">
        <v>2</v>
      </c>
      <c r="B4" s="1" t="str" cm="1">
        <f t="array" ref="B4">"ครู"&amp;RIGHT(D4,MIN(LEN(SUBSTITUTE(D4,$G$3:$G$6,""))))</f>
        <v>ครูจันทรา</v>
      </c>
      <c r="C4" s="1" t="s">
        <v>146</v>
      </c>
      <c r="D4" s="4" t="s">
        <v>41</v>
      </c>
      <c r="E4" s="5" t="s">
        <v>42</v>
      </c>
      <c r="F4" s="6" t="str">
        <f t="shared" ref="F4:F11" si="0">D4&amp;"  "&amp;E4</f>
        <v>นางจันทรา  บุญมีประเสริฐ</v>
      </c>
      <c r="G4" s="6" t="s">
        <v>13</v>
      </c>
    </row>
    <row r="5" spans="1:7" x14ac:dyDescent="0.7">
      <c r="A5" s="1">
        <v>3</v>
      </c>
      <c r="B5" s="1" t="str" cm="1">
        <f t="array" ref="B5">"ครู"&amp;RIGHT(D5,MIN(LEN(SUBSTITUTE(D5,$G$3:$G$6,""))))</f>
        <v>ครูสายชล</v>
      </c>
      <c r="C5" s="1" t="s">
        <v>147</v>
      </c>
      <c r="D5" s="4" t="s">
        <v>148</v>
      </c>
      <c r="E5" s="5" t="s">
        <v>149</v>
      </c>
      <c r="F5" s="6" t="str">
        <f t="shared" si="0"/>
        <v>นางสาวสายชล  พรมีอยู่</v>
      </c>
      <c r="G5" s="6" t="s">
        <v>18</v>
      </c>
    </row>
    <row r="6" spans="1:7" x14ac:dyDescent="0.7">
      <c r="A6" s="1">
        <v>4</v>
      </c>
      <c r="B6" s="1" t="str" cm="1">
        <f t="array" ref="B6">"ครู"&amp;RIGHT(D6,MIN(LEN(SUBSTITUTE(D6,$G$3:$G$6,""))))</f>
        <v>ครูนงลักษณ์</v>
      </c>
      <c r="C6" s="1" t="s">
        <v>152</v>
      </c>
      <c r="D6" s="4" t="s">
        <v>150</v>
      </c>
      <c r="E6" s="5" t="s">
        <v>151</v>
      </c>
      <c r="F6" s="6" t="str">
        <f t="shared" si="0"/>
        <v>นางสาวนงลักษณ์  ยกกลิ่น</v>
      </c>
      <c r="G6" s="6" t="s">
        <v>23</v>
      </c>
    </row>
    <row r="7" spans="1:7" x14ac:dyDescent="0.7">
      <c r="A7" s="1">
        <v>5</v>
      </c>
      <c r="B7" s="1" t="str" cm="1">
        <f t="array" ref="B7">"ครู"&amp;RIGHT(D7,MIN(LEN(SUBSTITUTE(D7,$G$3:$G$6,""))))</f>
        <v>ครูสมภพ</v>
      </c>
      <c r="C7" s="1" t="s">
        <v>153</v>
      </c>
      <c r="D7" s="4" t="s">
        <v>100</v>
      </c>
      <c r="E7" s="5" t="s">
        <v>101</v>
      </c>
      <c r="F7" s="6" t="str">
        <f t="shared" si="0"/>
        <v>นายสมภพ  ล้ำเลิศ</v>
      </c>
    </row>
    <row r="8" spans="1:7" x14ac:dyDescent="0.7">
      <c r="A8" s="1">
        <v>6</v>
      </c>
      <c r="B8" s="1" t="str" cm="1">
        <f t="array" ref="B8">"ครู"&amp;RIGHT(D8,MIN(LEN(SUBSTITUTE(D8,$G$3:$G$6,""))))</f>
        <v>ครูพัชนีพงศ์</v>
      </c>
      <c r="C8" s="1" t="s">
        <v>154</v>
      </c>
      <c r="D8" s="4" t="s">
        <v>155</v>
      </c>
      <c r="E8" s="5" t="s">
        <v>156</v>
      </c>
      <c r="F8" s="6" t="str">
        <f t="shared" si="0"/>
        <v>นางสาวพัชนีพงศ์  คล่องนาวา</v>
      </c>
    </row>
    <row r="9" spans="1:7" x14ac:dyDescent="0.7">
      <c r="A9" s="1">
        <v>7</v>
      </c>
      <c r="B9" s="1" t="str" cm="1">
        <f t="array" ref="B9">"ครู"&amp;RIGHT(D9,MIN(LEN(SUBSTITUTE(D9,$G$3:$G$6,""))))</f>
        <v>ครูจันทนา</v>
      </c>
      <c r="C9" s="1" t="s">
        <v>157</v>
      </c>
      <c r="D9" s="4" t="s">
        <v>112</v>
      </c>
      <c r="E9" s="5" t="s">
        <v>113</v>
      </c>
      <c r="F9" s="6" t="str">
        <f t="shared" si="0"/>
        <v>นางสาวจันทนา  เกิดจันทร์ตรง</v>
      </c>
    </row>
    <row r="10" spans="1:7" x14ac:dyDescent="0.7">
      <c r="A10" s="1">
        <v>8</v>
      </c>
      <c r="B10" s="1" t="str" cm="1">
        <f t="array" ref="B10">"ครู"&amp;RIGHT(D10,MIN(LEN(SUBSTITUTE(D10,$G$3:$G$6,""))))</f>
        <v>ครูกนกกร</v>
      </c>
      <c r="C10" s="1" t="s">
        <v>158</v>
      </c>
      <c r="D10" s="4" t="s">
        <v>61</v>
      </c>
      <c r="E10" s="5" t="s">
        <v>62</v>
      </c>
      <c r="F10" s="6" t="str">
        <f t="shared" si="0"/>
        <v>นางกนกกร  เกษมสุขจรัสแสง</v>
      </c>
    </row>
    <row r="11" spans="1:7" x14ac:dyDescent="0.7">
      <c r="A11" s="1">
        <v>9</v>
      </c>
      <c r="B11" s="1" t="str" cm="1">
        <f t="array" ref="B11">"ครู"&amp;RIGHT(D11,MIN(LEN(SUBSTITUTE(D11,$G$3:$G$6,""))))</f>
        <v xml:space="preserve">ครูนภัสชา  </v>
      </c>
      <c r="C11" s="1" t="s">
        <v>159</v>
      </c>
      <c r="D11" s="4" t="s">
        <v>124</v>
      </c>
      <c r="E11" s="5" t="s">
        <v>125</v>
      </c>
      <c r="F11" s="6" t="str">
        <f t="shared" si="0"/>
        <v>นางสาวนภัสชา    ศรีเสนพิลา</v>
      </c>
    </row>
  </sheetData>
  <mergeCells count="2">
    <mergeCell ref="D2:E2"/>
    <mergeCell ref="A1:E1"/>
  </mergeCells>
  <conditionalFormatting sqref="C3:C11">
    <cfRule type="duplicateValues" dxfId="1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59E8-C79C-4504-8F3B-3347AC809930}">
  <dimension ref="A1:G6"/>
  <sheetViews>
    <sheetView view="pageBreakPreview" zoomScale="118" zoomScaleNormal="100" zoomScaleSheetLayoutView="118" workbookViewId="0">
      <selection activeCell="D7" sqref="D7"/>
    </sheetView>
  </sheetViews>
  <sheetFormatPr defaultColWidth="9.109375" defaultRowHeight="24.6" x14ac:dyDescent="0.7"/>
  <cols>
    <col min="1" max="1" width="9.109375" style="3"/>
    <col min="2" max="2" width="19.6640625" style="3" hidden="1" customWidth="1"/>
    <col min="3" max="3" width="35.88671875" style="3" customWidth="1"/>
    <col min="4" max="4" width="22.109375" style="6" customWidth="1"/>
    <col min="5" max="5" width="25" style="6" customWidth="1"/>
    <col min="6" max="6" width="31.109375" style="6" customWidth="1"/>
    <col min="7" max="16384" width="9.109375" style="6"/>
  </cols>
  <sheetData>
    <row r="1" spans="1:7" x14ac:dyDescent="0.7">
      <c r="A1" s="16" t="s">
        <v>160</v>
      </c>
      <c r="B1" s="16"/>
      <c r="C1" s="16"/>
      <c r="D1" s="16"/>
      <c r="E1" s="16"/>
    </row>
    <row r="2" spans="1:7" s="3" customFormat="1" x14ac:dyDescent="0.7">
      <c r="A2" s="11" t="s">
        <v>0</v>
      </c>
      <c r="B2" s="11" t="s">
        <v>1</v>
      </c>
      <c r="C2" s="11" t="s">
        <v>161</v>
      </c>
      <c r="D2" s="14" t="s">
        <v>162</v>
      </c>
      <c r="E2" s="15"/>
    </row>
    <row r="3" spans="1:7" x14ac:dyDescent="0.7">
      <c r="A3" s="1">
        <v>1</v>
      </c>
      <c r="B3" s="2" t="str" cm="1">
        <f t="array" ref="B3">"ครู"&amp;RIGHT(D3,MIN(LEN(SUBSTITUTE(D3,$G$3:$G$6,""))))</f>
        <v>ครูอริยา</v>
      </c>
      <c r="C3" s="1" t="s">
        <v>163</v>
      </c>
      <c r="D3" s="4" t="s">
        <v>53</v>
      </c>
      <c r="E3" s="5" t="s">
        <v>54</v>
      </c>
      <c r="F3" s="6" t="str">
        <f>D3&amp;"  "&amp;E3</f>
        <v>นางสาวอริยา  แดงด้อมยุทธ</v>
      </c>
      <c r="G3" s="6" t="s">
        <v>8</v>
      </c>
    </row>
    <row r="4" spans="1:7" x14ac:dyDescent="0.7">
      <c r="A4" s="1">
        <v>2</v>
      </c>
      <c r="B4" s="1" t="str" cm="1">
        <f t="array" ref="B4">"ครู"&amp;RIGHT(D4,MIN(LEN(SUBSTITUTE(D4,$G$3:$G$6,""))))</f>
        <v>ครูกิติยา</v>
      </c>
      <c r="C4" s="1" t="s">
        <v>164</v>
      </c>
      <c r="D4" s="4" t="s">
        <v>88</v>
      </c>
      <c r="E4" s="5" t="s">
        <v>89</v>
      </c>
      <c r="F4" s="6" t="str">
        <f t="shared" ref="F4:F6" si="0">D4&amp;"  "&amp;E4</f>
        <v>นางกิติยา  มิดเดิลตัน</v>
      </c>
      <c r="G4" s="6" t="s">
        <v>13</v>
      </c>
    </row>
    <row r="5" spans="1:7" x14ac:dyDescent="0.7">
      <c r="A5" s="1">
        <v>3</v>
      </c>
      <c r="B5" s="1" t="str" cm="1">
        <f t="array" ref="B5">"ครู"&amp;RIGHT(D5,MIN(LEN(SUBSTITUTE(D5,$G$3:$G$6,""))))</f>
        <v>ครูพิชญพัชร</v>
      </c>
      <c r="C5" s="1" t="s">
        <v>165</v>
      </c>
      <c r="D5" s="4" t="s">
        <v>77</v>
      </c>
      <c r="E5" s="5" t="s">
        <v>78</v>
      </c>
      <c r="F5" s="6" t="str">
        <f t="shared" si="0"/>
        <v>นายพิชญพัชร  โชติศิริคุณวัฒน์</v>
      </c>
      <c r="G5" s="6" t="s">
        <v>18</v>
      </c>
    </row>
    <row r="6" spans="1:7" x14ac:dyDescent="0.7">
      <c r="A6" s="1">
        <v>4</v>
      </c>
      <c r="B6" s="1" t="str" cm="1">
        <f t="array" ref="B6">"ครู"&amp;RIGHT(D6,MIN(LEN(SUBSTITUTE(D6,$G$3:$G$6,""))))</f>
        <v>ครูสุเมธ</v>
      </c>
      <c r="C6" s="1" t="s">
        <v>166</v>
      </c>
      <c r="D6" s="4" t="s">
        <v>73</v>
      </c>
      <c r="E6" s="5" t="s">
        <v>74</v>
      </c>
      <c r="F6" s="6" t="str">
        <f t="shared" si="0"/>
        <v>นายสุเมธ  เขียวโสภา</v>
      </c>
      <c r="G6" s="6" t="s">
        <v>23</v>
      </c>
    </row>
  </sheetData>
  <mergeCells count="2">
    <mergeCell ref="A1:E1"/>
    <mergeCell ref="D2:E2"/>
  </mergeCells>
  <conditionalFormatting sqref="C3:C6">
    <cfRule type="duplicateValues" dxfId="0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ครูผู้สอน</vt:lpstr>
      <vt:lpstr>หัวหน้ากลุ่มสาระการเรียนรู้</vt:lpstr>
      <vt:lpstr>ครูวัดผล</vt:lpstr>
      <vt:lpstr>ครูผู้สอน!Print_Area</vt:lpstr>
      <vt:lpstr>ครูวัดผล!Print_Area</vt:lpstr>
      <vt:lpstr>หัวหน้ากลุ่มสาระการเรียนรู้!Print_Area</vt:lpstr>
      <vt:lpstr>ครูผู้สอน!Print_Titles</vt:lpstr>
      <vt:lpstr>ครูวัดผล!Print_Titles</vt:lpstr>
      <vt:lpstr>หัวหน้ากลุ่มสาระการเรียนรู้!Print_Titles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Kitiya Middleton</dc:creator>
  <cp:lastModifiedBy>Kitiya Middleton</cp:lastModifiedBy>
  <dcterms:created xsi:type="dcterms:W3CDTF">2024-06-28T03:43:17Z</dcterms:created>
  <dcterms:modified xsi:type="dcterms:W3CDTF">2024-11-04T12:19:26Z</dcterms:modified>
</cp:coreProperties>
</file>